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'Лист3'!$A$1:$G$136</definedName>
  </definedNames>
  <calcPr fullCalcOnLoad="1"/>
</workbook>
</file>

<file path=xl/sharedStrings.xml><?xml version="1.0" encoding="utf-8"?>
<sst xmlns="http://schemas.openxmlformats.org/spreadsheetml/2006/main" count="476" uniqueCount="199">
  <si>
    <t>Наименование населенного пункта</t>
  </si>
  <si>
    <t>Адрес (место) расположения земельного участка</t>
  </si>
  <si>
    <t>г.Вилейка</t>
  </si>
  <si>
    <t>№ п/п</t>
  </si>
  <si>
    <t>Площадь земельного участка, га</t>
  </si>
  <si>
    <t>Любанский с/с</t>
  </si>
  <si>
    <t>д. Снежково</t>
  </si>
  <si>
    <t>ул. Лазурная,14</t>
  </si>
  <si>
    <t>д.Новоселки</t>
  </si>
  <si>
    <t>Хотенчицкий с/с</t>
  </si>
  <si>
    <t>Осиповичский с/с</t>
  </si>
  <si>
    <t>Вязынский с/с</t>
  </si>
  <si>
    <t>Нарочанский с/с</t>
  </si>
  <si>
    <t>д.Поповцы</t>
  </si>
  <si>
    <t>ул.Новая</t>
  </si>
  <si>
    <t>ул.Центральная</t>
  </si>
  <si>
    <t>д.Ручица</t>
  </si>
  <si>
    <t>д.Елажичи</t>
  </si>
  <si>
    <t>Ижский с/с</t>
  </si>
  <si>
    <t>д.Слобода</t>
  </si>
  <si>
    <t>Куренецкий с/с</t>
  </si>
  <si>
    <t>Гедевичи</t>
  </si>
  <si>
    <t>Герки</t>
  </si>
  <si>
    <t>Сутьки</t>
  </si>
  <si>
    <t>Людвиново</t>
  </si>
  <si>
    <t>Долгиновский с/с</t>
  </si>
  <si>
    <t>Ильянский с/с</t>
  </si>
  <si>
    <t>аг. Кривое Село</t>
  </si>
  <si>
    <t>ул. Цветочная</t>
  </si>
  <si>
    <t>ул.Доброй Воли,30</t>
  </si>
  <si>
    <t>д.Жерствянка</t>
  </si>
  <si>
    <t>д.Снежково</t>
  </si>
  <si>
    <t>зарегистрирован на аукцион</t>
  </si>
  <si>
    <t>д.Принта</t>
  </si>
  <si>
    <t>аукцион</t>
  </si>
  <si>
    <t>д.Осиновка</t>
  </si>
  <si>
    <t>Людвиновский с/с</t>
  </si>
  <si>
    <t>Микулино</t>
  </si>
  <si>
    <t>аг.Ерхи</t>
  </si>
  <si>
    <t>д. Корековцы</t>
  </si>
  <si>
    <t>д.Сосенка</t>
  </si>
  <si>
    <t>аг.Вязынь</t>
  </si>
  <si>
    <t>аг.Куренец</t>
  </si>
  <si>
    <t xml:space="preserve">на аукцион </t>
  </si>
  <si>
    <t>ул.Береговая</t>
  </si>
  <si>
    <t>д.Новосады</t>
  </si>
  <si>
    <t>ул.Центральная 28 а</t>
  </si>
  <si>
    <t>д.Красница</t>
  </si>
  <si>
    <t>д.Ляховщина</t>
  </si>
  <si>
    <t>д.Осиповичи</t>
  </si>
  <si>
    <t>д.Илищевичи</t>
  </si>
  <si>
    <t>аг.Шиловичи</t>
  </si>
  <si>
    <t>д.Баранцы</t>
  </si>
  <si>
    <t>ул. Светлая, 13</t>
  </si>
  <si>
    <t>ул.Н.Коледы,5</t>
  </si>
  <si>
    <t>ул.Н.Коледы,9</t>
  </si>
  <si>
    <t>ул.Белорусская</t>
  </si>
  <si>
    <t>Костыки</t>
  </si>
  <si>
    <t xml:space="preserve">Итого уч-в по г.Вилейка  </t>
  </si>
  <si>
    <t xml:space="preserve">Итого по Любанскому с/с </t>
  </si>
  <si>
    <t xml:space="preserve">Итого по Куренецкому с/с </t>
  </si>
  <si>
    <r>
      <rPr>
        <b/>
        <sz val="11"/>
        <rFont val="Times New Roman"/>
        <family val="1"/>
      </rPr>
      <t>Итого по Людвиновскому</t>
    </r>
    <r>
      <rPr>
        <b/>
        <sz val="12"/>
        <rFont val="Times New Roman"/>
        <family val="1"/>
      </rPr>
      <t xml:space="preserve"> </t>
    </r>
  </si>
  <si>
    <t xml:space="preserve">Итого по Хотенчицкому </t>
  </si>
  <si>
    <t xml:space="preserve">Итого по Осиповичскому </t>
  </si>
  <si>
    <t xml:space="preserve">Итого по Нарочанскому </t>
  </si>
  <si>
    <t xml:space="preserve">Итого по Ижскому с/с </t>
  </si>
  <si>
    <t>Итого по Долгиновскому .</t>
  </si>
  <si>
    <t xml:space="preserve">Итого по Ильянскому с/с </t>
  </si>
  <si>
    <t>Итого по Кривосельскому</t>
  </si>
  <si>
    <t>Итого по району</t>
  </si>
  <si>
    <t>ул.Советская</t>
  </si>
  <si>
    <t>ул.Садовая</t>
  </si>
  <si>
    <t xml:space="preserve">Итого по Вязынскому </t>
  </si>
  <si>
    <t>Харки</t>
  </si>
  <si>
    <t>Камено</t>
  </si>
  <si>
    <t>ул.Заречная,20</t>
  </si>
  <si>
    <t>ул.Заречная,22</t>
  </si>
  <si>
    <t>ул.Васильковая,10</t>
  </si>
  <si>
    <t>ул.Васильковая,11</t>
  </si>
  <si>
    <t>ул.Васильковая,12</t>
  </si>
  <si>
    <t>ул.Васильковая,13</t>
  </si>
  <si>
    <t>ул.Васильковая,14</t>
  </si>
  <si>
    <t>Илья</t>
  </si>
  <si>
    <t>ул.Лесная,13Б</t>
  </si>
  <si>
    <t>Стешицы</t>
  </si>
  <si>
    <t>ул.Г.Новик,11</t>
  </si>
  <si>
    <t>д.Островы</t>
  </si>
  <si>
    <t>ул.Радужная,  8</t>
  </si>
  <si>
    <t>ул.Радужная,  10</t>
  </si>
  <si>
    <t>ул.Радужная,  15</t>
  </si>
  <si>
    <t>ул.Радужная,  17</t>
  </si>
  <si>
    <t>ул.Радужная,  19</t>
  </si>
  <si>
    <t>зарег. на аукцион</t>
  </si>
  <si>
    <t>ул.Лесная</t>
  </si>
  <si>
    <t>д.Морги</t>
  </si>
  <si>
    <t>д.Рабунь</t>
  </si>
  <si>
    <t>д.Чижевичи</t>
  </si>
  <si>
    <t xml:space="preserve"> ул.Лесная</t>
  </si>
  <si>
    <t>Колодчино</t>
  </si>
  <si>
    <t>ул.Центральная,38</t>
  </si>
  <si>
    <t>ул.Центральная,42А</t>
  </si>
  <si>
    <t>зарег. аукцион</t>
  </si>
  <si>
    <t>ул. Партизанская, 7</t>
  </si>
  <si>
    <t>Наличие инженерной и транспортной инфраструктуры</t>
  </si>
  <si>
    <t>Гос.орган в который необходимо обращаться за предоставлением земельного участка</t>
  </si>
  <si>
    <t>Дополнительные сведения о земельном участке</t>
  </si>
  <si>
    <t xml:space="preserve">зарегистрирован на аукцион </t>
  </si>
  <si>
    <t>на аукцион</t>
  </si>
  <si>
    <t>Вязынский сельисполком, председатель - Судникович Игорь Михайлович  8 01771 66252, землеустроитель - Сухая Елена Владимировна   8 01771 66318</t>
  </si>
  <si>
    <t>подъезд,ЛЭП</t>
  </si>
  <si>
    <t>подъезд, ЛЭП</t>
  </si>
  <si>
    <t>зарег.на аукцион</t>
  </si>
  <si>
    <t>зарегист.на аукцион</t>
  </si>
  <si>
    <t>зарегист.на.аукцион</t>
  </si>
  <si>
    <t>зарегис на аукцион</t>
  </si>
  <si>
    <t>зарегис.на аукцион</t>
  </si>
  <si>
    <t>ул.1Мая, д.29</t>
  </si>
  <si>
    <t>подъезд,ЛЭП,газ, водопровод</t>
  </si>
  <si>
    <t>подъезд, ЛЭП,газ</t>
  </si>
  <si>
    <t>подъез, ЛЭП</t>
  </si>
  <si>
    <t>Вилейский райисполком, Демина Анна Владимировна 80177155099</t>
  </si>
  <si>
    <t>ул.Чижевичская, У-2</t>
  </si>
  <si>
    <t>№14</t>
  </si>
  <si>
    <t>д.Бильцевичи</t>
  </si>
  <si>
    <t>ул. Октябрьская, 7а</t>
  </si>
  <si>
    <t>ул. Советская, 103</t>
  </si>
  <si>
    <t>д.Ивонцевичи</t>
  </si>
  <si>
    <t>ул.Озёрная,52а</t>
  </si>
  <si>
    <t>на аукцион (изг. град. паспорт)</t>
  </si>
  <si>
    <t xml:space="preserve">на аукцион, без регистр </t>
  </si>
  <si>
    <t>Ильянский сельисполком, председатель - Микуцкий Александр Константинович  8 01771 76335, землеустроитель - Дубаневич Александр Николаевич   8 01771 76202</t>
  </si>
  <si>
    <t>56А</t>
  </si>
  <si>
    <t>35А</t>
  </si>
  <si>
    <t>16А</t>
  </si>
  <si>
    <t>18А</t>
  </si>
  <si>
    <t>0.1373</t>
  </si>
  <si>
    <t>ул. Лебединая,15</t>
  </si>
  <si>
    <t>ул. Молодеж.29</t>
  </si>
  <si>
    <t>9А</t>
  </si>
  <si>
    <t>19А</t>
  </si>
  <si>
    <t>ул. Наброежная, 16А</t>
  </si>
  <si>
    <t>ул. Наброежная, 24</t>
  </si>
  <si>
    <t>ул.Доброй Воли,32</t>
  </si>
  <si>
    <t>ул. Полевая, 1А</t>
  </si>
  <si>
    <t>ул. Школьная, 2А</t>
  </si>
  <si>
    <t xml:space="preserve">зарегистр. на аукцион </t>
  </si>
  <si>
    <t xml:space="preserve">Долгиновский сельисполком, председатель - Малиновский Александр Николаевич  8 01771 64 3 35, землеустроитель - Дубаневич Александр Николаевич   8 01771 64 1 59 </t>
  </si>
  <si>
    <t>Нарочанский сельисполком, председатель - Абрамчик Елена Николаевна  8 01771 48235, землеустроитель - Тумаш Оксана Эдвардовна   8 01771 48251</t>
  </si>
  <si>
    <t>Осиповичский сельисполком, председатель - Сомичева Лариса Петровна  8 01771 24235, землеустроитель - Тумаш Оксана Эдвардовна   8 01771 24236</t>
  </si>
  <si>
    <t>Хотенчицкий сельисполком, председатель - Гребенек Диана Ивановна 8 01771 40335, землеустроитель - Сухая Елена Владимировна   8 01771 40370</t>
  </si>
  <si>
    <t>ул. Центральн, 132</t>
  </si>
  <si>
    <t>ул. Светлая,19</t>
  </si>
  <si>
    <t>д. Островы</t>
  </si>
  <si>
    <t>ул. Солнечная, 2</t>
  </si>
  <si>
    <t>на аукцион (сформ)</t>
  </si>
  <si>
    <t>на аукцион (персп.)</t>
  </si>
  <si>
    <t>ул. Школьная, 5А</t>
  </si>
  <si>
    <t>с аукциона, законсервированное кап.строение</t>
  </si>
  <si>
    <t>ул.Центральная,24А</t>
  </si>
  <si>
    <t>ул.Луговая,24А</t>
  </si>
  <si>
    <t>Криница-1</t>
  </si>
  <si>
    <t>ул.Центральная,14В</t>
  </si>
  <si>
    <t>ул. Школьная, 45</t>
  </si>
  <si>
    <t>ул. Вишневая,1</t>
  </si>
  <si>
    <t>ул. Вишневая,3</t>
  </si>
  <si>
    <t>ул. Вишневая,6</t>
  </si>
  <si>
    <t>ул. Вишневая,7</t>
  </si>
  <si>
    <t>ул. Вишневая,9</t>
  </si>
  <si>
    <t>ул. Вишневая,11</t>
  </si>
  <si>
    <t>ул.Береговая, 5</t>
  </si>
  <si>
    <t>ул.Береговая, 6</t>
  </si>
  <si>
    <t>ул.Новая, 2А</t>
  </si>
  <si>
    <t>ул.Новая, 2Б</t>
  </si>
  <si>
    <t>ул.Юбилейная,7А</t>
  </si>
  <si>
    <t>ул. Светлая, 12</t>
  </si>
  <si>
    <t>на аукцион (персп)</t>
  </si>
  <si>
    <t>ул. Посёлок,12А</t>
  </si>
  <si>
    <t>нуждающимся (после сноса ав.дома)</t>
  </si>
  <si>
    <t>д.Раздоры</t>
  </si>
  <si>
    <t>на аукцион зарег</t>
  </si>
  <si>
    <t>д.Соколовка</t>
  </si>
  <si>
    <t xml:space="preserve">ул. Папанина, 51 </t>
  </si>
  <si>
    <t>на аукцион (акт выбора)</t>
  </si>
  <si>
    <t>ул. Советская</t>
  </si>
  <si>
    <t>Гороватка</t>
  </si>
  <si>
    <t>ул.Центральная,7</t>
  </si>
  <si>
    <t>ул.Богатырёва,4А</t>
  </si>
  <si>
    <t xml:space="preserve"> аукцион</t>
  </si>
  <si>
    <t>д.Набережная</t>
  </si>
  <si>
    <t xml:space="preserve">                                                                                   Кривосельский с/с</t>
  </si>
  <si>
    <t>Любанский сельисполком,  председатель - Оленцевич Юлия Александровна  8 01771 45335, землеустроитель -  Бездель Ирина Сергеевна 8 01771 45370</t>
  </si>
  <si>
    <t>Куренецкий сельисполком,  председатель - Барткевич Виталий Бернардович 8 01771 46235, землеустроитель  Бездель Ирина Сергеевна 8 01771 46435</t>
  </si>
  <si>
    <t>Людвиновский сельисполком,  председатель -  Шевелева Наталья Леонидовна - 8 01771 63329,  землеустроитель - Бездель Ирина Сергеевна 8 01771 63328</t>
  </si>
  <si>
    <t>ул.Вилейская,23</t>
  </si>
  <si>
    <t>Кривосельский сельисполком: председатель - Жук Елена Иосифовна 8 01771 20065, управляющий делами  - Лузько Екатерина Николаевна 80177120050,  землеустроитель - Новикова Раиса Константиновна 8 01771 20050, 55099</t>
  </si>
  <si>
    <t>ул.Радужная,13</t>
  </si>
  <si>
    <t>Ижский сельисполком, председатель -Субоч Дмитрий Гергиевич  8 01771 44636, землеустроитель - Тумаш Оксана Эдвардовна   8 01771 44694</t>
  </si>
  <si>
    <t>ул.Радужная,  18</t>
  </si>
  <si>
    <t>Перечень свободных  участков по Вилейскому району                                                                                                                     для строительства индивидуальных жилых домов   на 1 июня 2020 года</t>
  </si>
</sst>
</file>

<file path=xl/styles.xml><?xml version="1.0" encoding="utf-8"?>
<styleSheet xmlns="http://schemas.openxmlformats.org/spreadsheetml/2006/main">
  <numFmts count="2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top" wrapText="1"/>
    </xf>
    <xf numFmtId="173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17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vertical="top"/>
    </xf>
    <xf numFmtId="173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3" fontId="3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73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view="pageBreakPreview" zoomScale="90" zoomScaleSheetLayoutView="90" zoomScalePageLayoutView="0" workbookViewId="0" topLeftCell="A73">
      <selection activeCell="A1" sqref="A1:G1"/>
    </sheetView>
  </sheetViews>
  <sheetFormatPr defaultColWidth="9.140625" defaultRowHeight="12.75"/>
  <cols>
    <col min="1" max="1" width="9.140625" style="1" customWidth="1"/>
    <col min="2" max="2" width="24.8515625" style="1" customWidth="1"/>
    <col min="3" max="3" width="25.28125" style="1" customWidth="1"/>
    <col min="4" max="4" width="12.00390625" style="8" customWidth="1"/>
    <col min="5" max="5" width="26.57421875" style="1" customWidth="1"/>
    <col min="6" max="6" width="22.8515625" style="28" customWidth="1"/>
    <col min="7" max="7" width="20.7109375" style="28" customWidth="1"/>
    <col min="8" max="16384" width="9.140625" style="34" customWidth="1"/>
  </cols>
  <sheetData>
    <row r="1" spans="1:7" ht="50.25" customHeight="1">
      <c r="A1" s="62" t="s">
        <v>198</v>
      </c>
      <c r="B1" s="62"/>
      <c r="C1" s="62"/>
      <c r="D1" s="62"/>
      <c r="E1" s="62"/>
      <c r="F1" s="62"/>
      <c r="G1" s="62"/>
    </row>
    <row r="2" spans="1:7" ht="78.75">
      <c r="A2" s="10" t="s">
        <v>3</v>
      </c>
      <c r="B2" s="7" t="s">
        <v>0</v>
      </c>
      <c r="C2" s="7" t="s">
        <v>1</v>
      </c>
      <c r="D2" s="7" t="s">
        <v>4</v>
      </c>
      <c r="E2" s="11" t="s">
        <v>103</v>
      </c>
      <c r="F2" s="7" t="s">
        <v>104</v>
      </c>
      <c r="G2" s="7" t="s">
        <v>105</v>
      </c>
    </row>
    <row r="3" spans="1:7" ht="15.75" customHeight="1">
      <c r="A3" s="10">
        <v>1</v>
      </c>
      <c r="B3" s="2" t="s">
        <v>2</v>
      </c>
      <c r="C3" s="2" t="s">
        <v>29</v>
      </c>
      <c r="D3" s="3">
        <v>0.15</v>
      </c>
      <c r="E3" s="1" t="s">
        <v>119</v>
      </c>
      <c r="F3" s="57" t="s">
        <v>120</v>
      </c>
      <c r="G3" s="30" t="s">
        <v>106</v>
      </c>
    </row>
    <row r="4" spans="1:7" ht="15.75" customHeight="1">
      <c r="A4" s="10">
        <v>2</v>
      </c>
      <c r="B4" s="2" t="s">
        <v>2</v>
      </c>
      <c r="C4" s="2" t="s">
        <v>54</v>
      </c>
      <c r="D4" s="3">
        <v>0.1</v>
      </c>
      <c r="E4" s="1" t="s">
        <v>119</v>
      </c>
      <c r="F4" s="58"/>
      <c r="G4" s="30" t="s">
        <v>106</v>
      </c>
    </row>
    <row r="5" spans="1:7" ht="15.75" customHeight="1">
      <c r="A5" s="10">
        <v>3</v>
      </c>
      <c r="B5" s="2" t="s">
        <v>2</v>
      </c>
      <c r="C5" s="2" t="s">
        <v>55</v>
      </c>
      <c r="D5" s="3">
        <v>0.1</v>
      </c>
      <c r="E5" s="1" t="s">
        <v>119</v>
      </c>
      <c r="F5" s="58"/>
      <c r="G5" s="30" t="s">
        <v>106</v>
      </c>
    </row>
    <row r="6" spans="1:7" ht="15.75" customHeight="1">
      <c r="A6" s="10">
        <v>4</v>
      </c>
      <c r="B6" s="2" t="s">
        <v>2</v>
      </c>
      <c r="C6" s="2" t="s">
        <v>85</v>
      </c>
      <c r="D6" s="3">
        <v>0.11</v>
      </c>
      <c r="E6" s="1" t="s">
        <v>119</v>
      </c>
      <c r="F6" s="58"/>
      <c r="G6" s="30" t="s">
        <v>106</v>
      </c>
    </row>
    <row r="7" spans="1:7" ht="15.75" customHeight="1">
      <c r="A7" s="10">
        <v>5</v>
      </c>
      <c r="B7" s="2" t="s">
        <v>2</v>
      </c>
      <c r="C7" s="2" t="s">
        <v>142</v>
      </c>
      <c r="D7" s="3">
        <v>0.1485</v>
      </c>
      <c r="E7" s="1" t="s">
        <v>119</v>
      </c>
      <c r="F7" s="59"/>
      <c r="G7" s="29" t="s">
        <v>157</v>
      </c>
    </row>
    <row r="8" spans="1:7" ht="15.75" customHeight="1">
      <c r="A8" s="56" t="s">
        <v>58</v>
      </c>
      <c r="B8" s="56"/>
      <c r="C8" s="18">
        <v>5</v>
      </c>
      <c r="D8" s="16">
        <f>SUM(D3:D7)</f>
        <v>0.6084999999999999</v>
      </c>
      <c r="E8" s="9"/>
      <c r="F8" s="26"/>
      <c r="G8" s="26"/>
    </row>
    <row r="9" spans="1:7" ht="15.75">
      <c r="A9" s="56" t="s">
        <v>5</v>
      </c>
      <c r="B9" s="56"/>
      <c r="C9" s="56"/>
      <c r="D9" s="56"/>
      <c r="E9" s="56"/>
      <c r="F9" s="56"/>
      <c r="G9" s="56"/>
    </row>
    <row r="10" spans="1:7" ht="15" customHeight="1">
      <c r="A10" s="8">
        <v>1</v>
      </c>
      <c r="B10" s="2" t="s">
        <v>30</v>
      </c>
      <c r="C10" s="2" t="s">
        <v>122</v>
      </c>
      <c r="D10" s="3">
        <v>0.15</v>
      </c>
      <c r="E10" s="1" t="s">
        <v>110</v>
      </c>
      <c r="F10" s="57" t="s">
        <v>190</v>
      </c>
      <c r="G10" s="1" t="s">
        <v>154</v>
      </c>
    </row>
    <row r="11" spans="1:7" ht="15.75">
      <c r="A11" s="8">
        <v>2</v>
      </c>
      <c r="B11" s="2" t="s">
        <v>123</v>
      </c>
      <c r="C11" s="2" t="s">
        <v>150</v>
      </c>
      <c r="D11" s="3">
        <v>0.25</v>
      </c>
      <c r="E11" s="1" t="s">
        <v>110</v>
      </c>
      <c r="F11" s="58"/>
      <c r="G11" s="1" t="s">
        <v>154</v>
      </c>
    </row>
    <row r="12" spans="1:7" ht="15.75">
      <c r="A12" s="8">
        <v>3</v>
      </c>
      <c r="B12" s="2" t="s">
        <v>31</v>
      </c>
      <c r="C12" s="2" t="s">
        <v>151</v>
      </c>
      <c r="D12" s="3">
        <v>0.15</v>
      </c>
      <c r="E12" s="1" t="s">
        <v>110</v>
      </c>
      <c r="F12" s="58"/>
      <c r="G12" s="1" t="s">
        <v>175</v>
      </c>
    </row>
    <row r="13" spans="1:7" ht="15.75">
      <c r="A13" s="8">
        <v>4</v>
      </c>
      <c r="B13" s="2" t="s">
        <v>6</v>
      </c>
      <c r="C13" s="2" t="s">
        <v>53</v>
      </c>
      <c r="D13" s="3">
        <v>0.15</v>
      </c>
      <c r="E13" s="1" t="s">
        <v>110</v>
      </c>
      <c r="F13" s="58"/>
      <c r="G13" s="1" t="s">
        <v>154</v>
      </c>
    </row>
    <row r="14" spans="1:7" ht="15.75">
      <c r="A14" s="8">
        <v>5</v>
      </c>
      <c r="B14" s="2" t="s">
        <v>6</v>
      </c>
      <c r="C14" s="2" t="s">
        <v>7</v>
      </c>
      <c r="D14" s="3">
        <v>0.15</v>
      </c>
      <c r="E14" s="1" t="s">
        <v>110</v>
      </c>
      <c r="F14" s="58"/>
      <c r="G14" s="1" t="s">
        <v>155</v>
      </c>
    </row>
    <row r="15" spans="1:7" ht="15.75">
      <c r="A15" s="8">
        <v>6</v>
      </c>
      <c r="B15" s="2" t="s">
        <v>86</v>
      </c>
      <c r="C15" s="2" t="s">
        <v>152</v>
      </c>
      <c r="D15" s="3">
        <v>0.084</v>
      </c>
      <c r="E15" s="1" t="s">
        <v>110</v>
      </c>
      <c r="F15" s="58"/>
      <c r="G15" s="1" t="s">
        <v>154</v>
      </c>
    </row>
    <row r="16" spans="1:7" ht="15.75">
      <c r="A16" s="8">
        <v>7</v>
      </c>
      <c r="B16" s="2" t="s">
        <v>6</v>
      </c>
      <c r="C16" s="2" t="s">
        <v>153</v>
      </c>
      <c r="D16" s="3">
        <v>0.1241</v>
      </c>
      <c r="E16" s="1" t="s">
        <v>110</v>
      </c>
      <c r="F16" s="58"/>
      <c r="G16" s="1" t="s">
        <v>154</v>
      </c>
    </row>
    <row r="17" spans="1:7" ht="15.75">
      <c r="A17" s="8">
        <v>8</v>
      </c>
      <c r="B17" s="2" t="s">
        <v>6</v>
      </c>
      <c r="C17" s="2" t="s">
        <v>174</v>
      </c>
      <c r="D17" s="3">
        <v>0.15</v>
      </c>
      <c r="E17" s="1" t="s">
        <v>110</v>
      </c>
      <c r="F17" s="59"/>
      <c r="G17" s="1" t="s">
        <v>43</v>
      </c>
    </row>
    <row r="18" spans="1:7" ht="15.75">
      <c r="A18" s="56" t="s">
        <v>59</v>
      </c>
      <c r="B18" s="56"/>
      <c r="C18" s="18">
        <v>8</v>
      </c>
      <c r="D18" s="6">
        <f>SUM(D10:D17)</f>
        <v>1.2081</v>
      </c>
      <c r="F18" s="26"/>
      <c r="G18" s="26"/>
    </row>
    <row r="19" spans="1:7" ht="15.75">
      <c r="A19" s="49" t="s">
        <v>20</v>
      </c>
      <c r="B19" s="50"/>
      <c r="C19" s="50"/>
      <c r="D19" s="50"/>
      <c r="E19" s="50"/>
      <c r="F19" s="50"/>
      <c r="G19" s="51"/>
    </row>
    <row r="20" spans="1:7" ht="21" customHeight="1">
      <c r="A20" s="8">
        <v>1</v>
      </c>
      <c r="B20" s="2" t="s">
        <v>42</v>
      </c>
      <c r="C20" s="2" t="s">
        <v>124</v>
      </c>
      <c r="D20" s="4">
        <v>0.23</v>
      </c>
      <c r="E20" s="1" t="s">
        <v>119</v>
      </c>
      <c r="F20" s="45" t="s">
        <v>191</v>
      </c>
      <c r="G20" s="1" t="s">
        <v>106</v>
      </c>
    </row>
    <row r="21" spans="1:7" ht="15.75">
      <c r="A21" s="8">
        <v>2</v>
      </c>
      <c r="B21" s="2" t="s">
        <v>42</v>
      </c>
      <c r="C21" s="2" t="s">
        <v>102</v>
      </c>
      <c r="D21" s="4">
        <v>0.2151</v>
      </c>
      <c r="E21" s="1" t="s">
        <v>119</v>
      </c>
      <c r="F21" s="46"/>
      <c r="G21" s="1" t="s">
        <v>106</v>
      </c>
    </row>
    <row r="22" spans="1:7" ht="15.75">
      <c r="A22" s="8">
        <v>3</v>
      </c>
      <c r="B22" s="2" t="s">
        <v>42</v>
      </c>
      <c r="C22" s="2" t="s">
        <v>181</v>
      </c>
      <c r="D22" s="4">
        <v>0.25</v>
      </c>
      <c r="E22" s="1" t="s">
        <v>119</v>
      </c>
      <c r="F22" s="46"/>
      <c r="G22" s="1" t="s">
        <v>177</v>
      </c>
    </row>
    <row r="23" spans="1:7" ht="15.75">
      <c r="A23" s="8">
        <v>4</v>
      </c>
      <c r="B23" s="2" t="s">
        <v>42</v>
      </c>
      <c r="C23" s="2" t="s">
        <v>125</v>
      </c>
      <c r="D23" s="4">
        <v>0.25</v>
      </c>
      <c r="E23" s="1" t="s">
        <v>119</v>
      </c>
      <c r="F23" s="46"/>
      <c r="G23" s="23" t="s">
        <v>128</v>
      </c>
    </row>
    <row r="24" spans="1:7" ht="15.75">
      <c r="A24" s="8">
        <v>5</v>
      </c>
      <c r="B24" s="2" t="s">
        <v>126</v>
      </c>
      <c r="C24" s="2" t="s">
        <v>127</v>
      </c>
      <c r="D24" s="4">
        <v>0.2</v>
      </c>
      <c r="E24" s="1" t="s">
        <v>119</v>
      </c>
      <c r="F24" s="47"/>
      <c r="G24" s="24" t="s">
        <v>129</v>
      </c>
    </row>
    <row r="25" spans="1:7" ht="15.75">
      <c r="A25" s="48" t="s">
        <v>60</v>
      </c>
      <c r="B25" s="48"/>
      <c r="C25" s="17">
        <v>5</v>
      </c>
      <c r="D25" s="13">
        <f>SUM(D20:D24)</f>
        <v>1.1451</v>
      </c>
      <c r="E25" s="2"/>
      <c r="F25" s="26"/>
      <c r="G25" s="26"/>
    </row>
    <row r="26" spans="1:7" ht="15.75" customHeight="1">
      <c r="A26" s="48" t="s">
        <v>36</v>
      </c>
      <c r="B26" s="48"/>
      <c r="C26" s="48"/>
      <c r="D26" s="48"/>
      <c r="E26" s="48"/>
      <c r="F26" s="48"/>
      <c r="G26" s="48"/>
    </row>
    <row r="27" spans="1:7" ht="15.75" customHeight="1">
      <c r="A27" s="8">
        <v>1</v>
      </c>
      <c r="B27" s="2" t="s">
        <v>21</v>
      </c>
      <c r="C27" s="14" t="s">
        <v>131</v>
      </c>
      <c r="D27" s="12">
        <v>0.25</v>
      </c>
      <c r="E27" s="1" t="s">
        <v>110</v>
      </c>
      <c r="F27" s="57" t="s">
        <v>192</v>
      </c>
      <c r="G27" s="1" t="s">
        <v>32</v>
      </c>
    </row>
    <row r="28" spans="1:7" ht="15.75">
      <c r="A28" s="8">
        <v>2</v>
      </c>
      <c r="B28" s="2" t="s">
        <v>21</v>
      </c>
      <c r="C28" s="14" t="s">
        <v>132</v>
      </c>
      <c r="D28" s="12">
        <v>0.15</v>
      </c>
      <c r="E28" s="1" t="s">
        <v>110</v>
      </c>
      <c r="F28" s="58"/>
      <c r="G28" s="1" t="s">
        <v>32</v>
      </c>
    </row>
    <row r="29" spans="1:7" ht="15.75">
      <c r="A29" s="8">
        <v>3</v>
      </c>
      <c r="B29" s="2" t="s">
        <v>22</v>
      </c>
      <c r="C29" s="14">
        <v>16</v>
      </c>
      <c r="D29" s="12">
        <v>0.15</v>
      </c>
      <c r="E29" s="1" t="s">
        <v>110</v>
      </c>
      <c r="F29" s="58"/>
      <c r="G29" s="1" t="s">
        <v>32</v>
      </c>
    </row>
    <row r="30" spans="1:7" ht="15.75">
      <c r="A30" s="8">
        <v>4</v>
      </c>
      <c r="B30" s="2" t="s">
        <v>57</v>
      </c>
      <c r="C30" s="14" t="s">
        <v>133</v>
      </c>
      <c r="D30" s="12">
        <v>0.15</v>
      </c>
      <c r="E30" s="1" t="s">
        <v>110</v>
      </c>
      <c r="F30" s="58"/>
      <c r="G30" s="1" t="s">
        <v>182</v>
      </c>
    </row>
    <row r="31" spans="1:7" ht="15.75">
      <c r="A31" s="8">
        <v>5</v>
      </c>
      <c r="B31" s="2" t="s">
        <v>57</v>
      </c>
      <c r="C31" s="14" t="s">
        <v>134</v>
      </c>
      <c r="D31" s="12" t="s">
        <v>135</v>
      </c>
      <c r="E31" s="1" t="s">
        <v>110</v>
      </c>
      <c r="F31" s="58"/>
      <c r="G31" s="1" t="s">
        <v>32</v>
      </c>
    </row>
    <row r="32" spans="1:7" ht="15.75">
      <c r="A32" s="8">
        <v>6</v>
      </c>
      <c r="B32" s="2" t="s">
        <v>24</v>
      </c>
      <c r="C32" s="14" t="s">
        <v>136</v>
      </c>
      <c r="D32" s="12">
        <v>0.1495</v>
      </c>
      <c r="E32" s="1" t="s">
        <v>110</v>
      </c>
      <c r="F32" s="58"/>
      <c r="G32" s="1" t="s">
        <v>32</v>
      </c>
    </row>
    <row r="33" spans="1:7" ht="15.75">
      <c r="A33" s="8">
        <v>7</v>
      </c>
      <c r="B33" s="2" t="s">
        <v>24</v>
      </c>
      <c r="C33" s="14" t="s">
        <v>137</v>
      </c>
      <c r="D33" s="12">
        <v>0.1345</v>
      </c>
      <c r="E33" s="1" t="s">
        <v>110</v>
      </c>
      <c r="F33" s="58"/>
      <c r="G33" s="1" t="s">
        <v>32</v>
      </c>
    </row>
    <row r="34" spans="1:7" ht="15.75">
      <c r="A34" s="8">
        <v>8</v>
      </c>
      <c r="B34" s="2" t="s">
        <v>23</v>
      </c>
      <c r="C34" s="14" t="s">
        <v>138</v>
      </c>
      <c r="D34" s="12">
        <v>0.1916</v>
      </c>
      <c r="E34" s="1" t="s">
        <v>110</v>
      </c>
      <c r="F34" s="58"/>
      <c r="G34" s="1" t="s">
        <v>32</v>
      </c>
    </row>
    <row r="35" spans="1:7" ht="15.75">
      <c r="A35" s="8">
        <v>9</v>
      </c>
      <c r="B35" s="2" t="s">
        <v>23</v>
      </c>
      <c r="C35" s="14" t="s">
        <v>139</v>
      </c>
      <c r="D35" s="12">
        <v>0.2376</v>
      </c>
      <c r="E35" s="1" t="s">
        <v>110</v>
      </c>
      <c r="F35" s="58"/>
      <c r="G35" s="1" t="s">
        <v>32</v>
      </c>
    </row>
    <row r="36" spans="1:7" ht="15.75">
      <c r="A36" s="8">
        <v>10</v>
      </c>
      <c r="B36" s="2" t="s">
        <v>84</v>
      </c>
      <c r="C36" s="14" t="s">
        <v>140</v>
      </c>
      <c r="D36" s="12">
        <v>0.1798</v>
      </c>
      <c r="E36" s="1" t="s">
        <v>110</v>
      </c>
      <c r="F36" s="58"/>
      <c r="G36" s="1" t="s">
        <v>32</v>
      </c>
    </row>
    <row r="37" spans="1:7" ht="15.75">
      <c r="A37" s="8">
        <v>11</v>
      </c>
      <c r="B37" s="2" t="s">
        <v>84</v>
      </c>
      <c r="C37" s="14" t="s">
        <v>141</v>
      </c>
      <c r="D37" s="12">
        <v>0.25</v>
      </c>
      <c r="E37" s="1" t="s">
        <v>110</v>
      </c>
      <c r="F37" s="59"/>
      <c r="G37" s="1" t="s">
        <v>32</v>
      </c>
    </row>
    <row r="38" spans="1:7" ht="15.75" customHeight="1">
      <c r="A38" s="61" t="s">
        <v>61</v>
      </c>
      <c r="B38" s="61"/>
      <c r="C38" s="17">
        <v>11</v>
      </c>
      <c r="D38" s="13">
        <f>SUM(D27:D37)</f>
        <v>1.843</v>
      </c>
      <c r="E38" s="2"/>
      <c r="F38" s="26"/>
      <c r="G38" s="26"/>
    </row>
    <row r="39" spans="1:7" ht="15.75" customHeight="1">
      <c r="A39" s="49" t="s">
        <v>9</v>
      </c>
      <c r="B39" s="50"/>
      <c r="C39" s="50"/>
      <c r="D39" s="50"/>
      <c r="E39" s="50"/>
      <c r="F39" s="50"/>
      <c r="G39" s="51"/>
    </row>
    <row r="40" spans="1:7" s="42" customFormat="1" ht="51" customHeight="1">
      <c r="A40" s="10">
        <v>1</v>
      </c>
      <c r="B40" s="43" t="s">
        <v>180</v>
      </c>
      <c r="C40" s="11"/>
      <c r="D40" s="41">
        <v>0.15</v>
      </c>
      <c r="E40" s="10" t="s">
        <v>119</v>
      </c>
      <c r="F40" s="57" t="s">
        <v>149</v>
      </c>
      <c r="G40" s="10" t="s">
        <v>107</v>
      </c>
    </row>
    <row r="41" spans="1:7" s="42" customFormat="1" ht="66" customHeight="1">
      <c r="A41" s="10">
        <v>2</v>
      </c>
      <c r="B41" s="43" t="s">
        <v>180</v>
      </c>
      <c r="C41" s="11"/>
      <c r="D41" s="41">
        <v>0.15</v>
      </c>
      <c r="E41" s="10" t="s">
        <v>119</v>
      </c>
      <c r="F41" s="58"/>
      <c r="G41" s="10" t="s">
        <v>107</v>
      </c>
    </row>
    <row r="42" spans="1:7" s="42" customFormat="1" ht="68.25" customHeight="1">
      <c r="A42" s="10">
        <v>3</v>
      </c>
      <c r="B42" s="43" t="s">
        <v>180</v>
      </c>
      <c r="C42" s="11"/>
      <c r="D42" s="41">
        <v>0.15</v>
      </c>
      <c r="E42" s="10" t="s">
        <v>119</v>
      </c>
      <c r="F42" s="59"/>
      <c r="G42" s="10" t="s">
        <v>107</v>
      </c>
    </row>
    <row r="43" spans="1:7" ht="15.75">
      <c r="A43" s="63" t="s">
        <v>62</v>
      </c>
      <c r="B43" s="63"/>
      <c r="C43" s="18">
        <v>3</v>
      </c>
      <c r="D43" s="16">
        <f>SUM(D40:D42)</f>
        <v>0.44999999999999996</v>
      </c>
      <c r="F43" s="26"/>
      <c r="G43" s="26"/>
    </row>
    <row r="44" spans="1:7" ht="18" customHeight="1">
      <c r="A44" s="48" t="s">
        <v>11</v>
      </c>
      <c r="B44" s="48"/>
      <c r="C44" s="48"/>
      <c r="D44" s="48"/>
      <c r="E44" s="48"/>
      <c r="F44" s="48"/>
      <c r="G44" s="48"/>
    </row>
    <row r="45" spans="1:7" ht="15.75" customHeight="1">
      <c r="A45" s="8">
        <v>1</v>
      </c>
      <c r="B45" s="20" t="s">
        <v>41</v>
      </c>
      <c r="C45" s="1" t="s">
        <v>44</v>
      </c>
      <c r="D45" s="8">
        <v>0.15</v>
      </c>
      <c r="E45" s="1" t="s">
        <v>119</v>
      </c>
      <c r="F45" s="45" t="s">
        <v>108</v>
      </c>
      <c r="G45" s="1" t="s">
        <v>107</v>
      </c>
    </row>
    <row r="46" spans="1:7" ht="15.75">
      <c r="A46" s="8">
        <v>2</v>
      </c>
      <c r="B46" s="20" t="s">
        <v>41</v>
      </c>
      <c r="C46" s="1" t="s">
        <v>87</v>
      </c>
      <c r="D46" s="8">
        <v>0.1382</v>
      </c>
      <c r="E46" s="1" t="s">
        <v>119</v>
      </c>
      <c r="F46" s="46"/>
      <c r="G46" s="1" t="s">
        <v>107</v>
      </c>
    </row>
    <row r="47" spans="1:7" ht="15.75">
      <c r="A47" s="8">
        <v>3</v>
      </c>
      <c r="B47" s="20" t="s">
        <v>41</v>
      </c>
      <c r="C47" s="1" t="s">
        <v>195</v>
      </c>
      <c r="D47" s="8">
        <v>0.1489</v>
      </c>
      <c r="E47" s="1" t="s">
        <v>119</v>
      </c>
      <c r="F47" s="46"/>
      <c r="G47" s="1" t="s">
        <v>107</v>
      </c>
    </row>
    <row r="48" spans="1:7" ht="15.75">
      <c r="A48" s="8">
        <v>4</v>
      </c>
      <c r="B48" s="20" t="s">
        <v>41</v>
      </c>
      <c r="C48" s="1" t="s">
        <v>88</v>
      </c>
      <c r="D48" s="8">
        <v>0.1379</v>
      </c>
      <c r="E48" s="20" t="s">
        <v>119</v>
      </c>
      <c r="F48" s="46"/>
      <c r="G48" s="1" t="s">
        <v>107</v>
      </c>
    </row>
    <row r="49" spans="1:7" ht="15.75">
      <c r="A49" s="8">
        <v>5</v>
      </c>
      <c r="B49" s="20" t="s">
        <v>41</v>
      </c>
      <c r="C49" s="1" t="s">
        <v>89</v>
      </c>
      <c r="D49" s="8">
        <v>0.15</v>
      </c>
      <c r="E49" s="20" t="s">
        <v>119</v>
      </c>
      <c r="F49" s="46"/>
      <c r="G49" s="1" t="s">
        <v>107</v>
      </c>
    </row>
    <row r="50" spans="1:7" ht="15.75">
      <c r="A50" s="8">
        <v>6</v>
      </c>
      <c r="B50" s="20" t="s">
        <v>41</v>
      </c>
      <c r="C50" s="1" t="s">
        <v>90</v>
      </c>
      <c r="D50" s="8">
        <v>0.15</v>
      </c>
      <c r="E50" s="20" t="s">
        <v>119</v>
      </c>
      <c r="F50" s="46"/>
      <c r="G50" s="1" t="s">
        <v>107</v>
      </c>
    </row>
    <row r="51" spans="1:7" ht="15.75">
      <c r="A51" s="8">
        <v>7</v>
      </c>
      <c r="B51" s="20" t="s">
        <v>41</v>
      </c>
      <c r="C51" s="1" t="s">
        <v>197</v>
      </c>
      <c r="D51" s="8">
        <v>0.1377</v>
      </c>
      <c r="E51" s="20" t="s">
        <v>119</v>
      </c>
      <c r="F51" s="46"/>
      <c r="G51" s="1" t="s">
        <v>107</v>
      </c>
    </row>
    <row r="52" spans="1:7" ht="15.75">
      <c r="A52" s="8">
        <v>8</v>
      </c>
      <c r="B52" s="20" t="s">
        <v>41</v>
      </c>
      <c r="C52" s="1" t="s">
        <v>91</v>
      </c>
      <c r="D52" s="8">
        <v>0.15</v>
      </c>
      <c r="E52" s="20" t="s">
        <v>119</v>
      </c>
      <c r="F52" s="46"/>
      <c r="G52" s="1" t="s">
        <v>107</v>
      </c>
    </row>
    <row r="53" spans="1:7" ht="15.75">
      <c r="A53" s="56" t="s">
        <v>72</v>
      </c>
      <c r="B53" s="56"/>
      <c r="C53" s="18">
        <v>8</v>
      </c>
      <c r="D53" s="13">
        <f>SUM(D45:D52)</f>
        <v>1.1627</v>
      </c>
      <c r="E53" s="2"/>
      <c r="F53" s="26"/>
      <c r="G53" s="26"/>
    </row>
    <row r="54" spans="1:7" ht="15.75">
      <c r="A54" s="52" t="s">
        <v>10</v>
      </c>
      <c r="B54" s="53"/>
      <c r="C54" s="53"/>
      <c r="D54" s="53"/>
      <c r="E54" s="53"/>
      <c r="F54" s="53"/>
      <c r="G54" s="54"/>
    </row>
    <row r="55" spans="1:7" ht="15.75">
      <c r="A55" s="8">
        <v>1</v>
      </c>
      <c r="B55" s="2" t="s">
        <v>49</v>
      </c>
      <c r="C55" s="2" t="s">
        <v>14</v>
      </c>
      <c r="D55" s="12">
        <v>0.1822</v>
      </c>
      <c r="E55" s="1" t="s">
        <v>109</v>
      </c>
      <c r="F55" s="55" t="s">
        <v>148</v>
      </c>
      <c r="G55" s="1" t="s">
        <v>111</v>
      </c>
    </row>
    <row r="56" spans="1:7" ht="15.75">
      <c r="A56" s="8">
        <v>2</v>
      </c>
      <c r="B56" s="2" t="s">
        <v>50</v>
      </c>
      <c r="C56" s="1" t="s">
        <v>15</v>
      </c>
      <c r="D56" s="12">
        <v>0.15</v>
      </c>
      <c r="E56" s="1" t="s">
        <v>109</v>
      </c>
      <c r="F56" s="55"/>
      <c r="G56" s="1" t="s">
        <v>107</v>
      </c>
    </row>
    <row r="57" spans="1:7" ht="16.5" customHeight="1">
      <c r="A57" s="8">
        <v>3</v>
      </c>
      <c r="B57" s="2" t="s">
        <v>51</v>
      </c>
      <c r="C57" s="2" t="s">
        <v>70</v>
      </c>
      <c r="D57" s="12">
        <v>0.2066</v>
      </c>
      <c r="E57" s="1" t="s">
        <v>109</v>
      </c>
      <c r="F57" s="55"/>
      <c r="G57" s="1" t="s">
        <v>111</v>
      </c>
    </row>
    <row r="58" spans="1:7" ht="15.75">
      <c r="A58" s="8">
        <v>4</v>
      </c>
      <c r="B58" s="2" t="s">
        <v>51</v>
      </c>
      <c r="C58" s="1" t="s">
        <v>116</v>
      </c>
      <c r="D58" s="12">
        <v>0.15</v>
      </c>
      <c r="E58" s="1" t="s">
        <v>109</v>
      </c>
      <c r="F58" s="55"/>
      <c r="G58" s="1" t="s">
        <v>107</v>
      </c>
    </row>
    <row r="59" spans="1:7" ht="15.75">
      <c r="A59" s="8">
        <v>5</v>
      </c>
      <c r="B59" s="2" t="s">
        <v>51</v>
      </c>
      <c r="C59" s="1" t="s">
        <v>51</v>
      </c>
      <c r="D59" s="12">
        <v>0.15</v>
      </c>
      <c r="E59" s="1" t="s">
        <v>109</v>
      </c>
      <c r="F59" s="55"/>
      <c r="G59" s="1" t="s">
        <v>107</v>
      </c>
    </row>
    <row r="60" spans="1:7" ht="15.75">
      <c r="A60" s="8">
        <v>6</v>
      </c>
      <c r="B60" s="2" t="s">
        <v>35</v>
      </c>
      <c r="C60" s="1" t="s">
        <v>15</v>
      </c>
      <c r="D60" s="12">
        <v>0.25</v>
      </c>
      <c r="E60" s="1" t="s">
        <v>109</v>
      </c>
      <c r="F60" s="55"/>
      <c r="G60" s="1" t="s">
        <v>107</v>
      </c>
    </row>
    <row r="61" spans="1:7" ht="15.75">
      <c r="A61" s="8">
        <v>7</v>
      </c>
      <c r="B61" s="2" t="s">
        <v>52</v>
      </c>
      <c r="C61" s="2" t="s">
        <v>93</v>
      </c>
      <c r="D61" s="12">
        <v>0.2</v>
      </c>
      <c r="E61" s="1" t="s">
        <v>109</v>
      </c>
      <c r="F61" s="55"/>
      <c r="G61" s="1" t="s">
        <v>107</v>
      </c>
    </row>
    <row r="62" spans="1:7" ht="15.75">
      <c r="A62" s="8">
        <v>8</v>
      </c>
      <c r="B62" s="2" t="s">
        <v>52</v>
      </c>
      <c r="C62" s="2" t="s">
        <v>70</v>
      </c>
      <c r="D62" s="12">
        <v>0.25</v>
      </c>
      <c r="E62" s="1" t="s">
        <v>109</v>
      </c>
      <c r="F62" s="55"/>
      <c r="G62" s="1" t="s">
        <v>107</v>
      </c>
    </row>
    <row r="63" spans="1:7" ht="15.75">
      <c r="A63" s="8">
        <v>9</v>
      </c>
      <c r="B63" s="2" t="s">
        <v>52</v>
      </c>
      <c r="C63" s="1" t="s">
        <v>71</v>
      </c>
      <c r="D63" s="12">
        <v>0.25</v>
      </c>
      <c r="E63" s="1" t="s">
        <v>109</v>
      </c>
      <c r="F63" s="55"/>
      <c r="G63" s="1" t="s">
        <v>107</v>
      </c>
    </row>
    <row r="64" spans="1:7" ht="15.75">
      <c r="A64" s="8">
        <v>10</v>
      </c>
      <c r="B64" s="2" t="s">
        <v>178</v>
      </c>
      <c r="C64" s="1" t="s">
        <v>15</v>
      </c>
      <c r="D64" s="12">
        <v>0.1736</v>
      </c>
      <c r="E64" s="1" t="s">
        <v>109</v>
      </c>
      <c r="F64" s="55"/>
      <c r="G64" s="1" t="s">
        <v>179</v>
      </c>
    </row>
    <row r="65" spans="1:7" ht="15.75">
      <c r="A65" s="56" t="s">
        <v>63</v>
      </c>
      <c r="B65" s="56"/>
      <c r="C65" s="6">
        <v>10</v>
      </c>
      <c r="D65" s="16">
        <f>SUM(D55:D64)</f>
        <v>1.9624</v>
      </c>
      <c r="F65" s="26"/>
      <c r="G65" s="26"/>
    </row>
    <row r="66" spans="1:7" ht="18" customHeight="1">
      <c r="A66" s="49" t="s">
        <v>12</v>
      </c>
      <c r="B66" s="50"/>
      <c r="C66" s="50"/>
      <c r="D66" s="50"/>
      <c r="E66" s="50"/>
      <c r="F66" s="50"/>
      <c r="G66" s="51"/>
    </row>
    <row r="67" spans="1:7" ht="16.5" customHeight="1">
      <c r="A67" s="8">
        <v>1</v>
      </c>
      <c r="B67" s="2" t="s">
        <v>13</v>
      </c>
      <c r="C67" s="1" t="s">
        <v>56</v>
      </c>
      <c r="D67" s="12">
        <v>0.16</v>
      </c>
      <c r="E67" s="1" t="s">
        <v>109</v>
      </c>
      <c r="F67" s="57" t="s">
        <v>147</v>
      </c>
      <c r="G67" s="2" t="s">
        <v>112</v>
      </c>
    </row>
    <row r="68" spans="1:7" ht="17.25" customHeight="1">
      <c r="A68" s="8">
        <v>2</v>
      </c>
      <c r="B68" s="2" t="s">
        <v>13</v>
      </c>
      <c r="C68" s="1" t="s">
        <v>56</v>
      </c>
      <c r="D68" s="12">
        <v>0.25</v>
      </c>
      <c r="E68" s="1" t="s">
        <v>109</v>
      </c>
      <c r="F68" s="58"/>
      <c r="G68" s="2" t="s">
        <v>113</v>
      </c>
    </row>
    <row r="69" spans="1:7" ht="18" customHeight="1">
      <c r="A69" s="8">
        <v>3</v>
      </c>
      <c r="B69" s="2" t="s">
        <v>33</v>
      </c>
      <c r="C69" s="2" t="s">
        <v>15</v>
      </c>
      <c r="D69" s="12">
        <v>0.15</v>
      </c>
      <c r="E69" s="1" t="s">
        <v>109</v>
      </c>
      <c r="F69" s="58"/>
      <c r="G69" s="2" t="s">
        <v>34</v>
      </c>
    </row>
    <row r="70" spans="1:7" ht="15.75">
      <c r="A70" s="8">
        <v>4</v>
      </c>
      <c r="B70" s="2" t="s">
        <v>45</v>
      </c>
      <c r="C70" s="1" t="s">
        <v>56</v>
      </c>
      <c r="D70" s="12">
        <v>0.17</v>
      </c>
      <c r="E70" s="1" t="s">
        <v>109</v>
      </c>
      <c r="F70" s="58"/>
      <c r="G70" s="2" t="s">
        <v>34</v>
      </c>
    </row>
    <row r="71" spans="1:7" ht="15.75">
      <c r="A71" s="8">
        <v>5</v>
      </c>
      <c r="B71" s="2" t="s">
        <v>45</v>
      </c>
      <c r="C71" s="1" t="s">
        <v>56</v>
      </c>
      <c r="D71" s="12">
        <v>0.2</v>
      </c>
      <c r="E71" s="1" t="s">
        <v>109</v>
      </c>
      <c r="F71" s="58"/>
      <c r="G71" s="2" t="s">
        <v>34</v>
      </c>
    </row>
    <row r="72" spans="1:7" ht="15.75">
      <c r="A72" s="8">
        <v>6</v>
      </c>
      <c r="B72" s="2" t="s">
        <v>45</v>
      </c>
      <c r="C72" s="1" t="s">
        <v>56</v>
      </c>
      <c r="D72" s="12">
        <v>0.1518</v>
      </c>
      <c r="E72" s="1" t="s">
        <v>109</v>
      </c>
      <c r="F72" s="58"/>
      <c r="G72" s="1" t="s">
        <v>34</v>
      </c>
    </row>
    <row r="73" spans="1:7" ht="15.75">
      <c r="A73" s="8">
        <v>7</v>
      </c>
      <c r="B73" s="2" t="s">
        <v>45</v>
      </c>
      <c r="C73" s="1" t="s">
        <v>56</v>
      </c>
      <c r="D73" s="12">
        <v>0.25</v>
      </c>
      <c r="E73" s="1" t="s">
        <v>109</v>
      </c>
      <c r="F73" s="58"/>
      <c r="G73" s="1" t="s">
        <v>34</v>
      </c>
    </row>
    <row r="74" spans="1:7" ht="15.75">
      <c r="A74" s="8">
        <v>8</v>
      </c>
      <c r="B74" s="2" t="s">
        <v>45</v>
      </c>
      <c r="C74" s="1" t="s">
        <v>56</v>
      </c>
      <c r="D74" s="12">
        <v>0.2</v>
      </c>
      <c r="E74" s="1" t="s">
        <v>109</v>
      </c>
      <c r="F74" s="58"/>
      <c r="G74" s="1" t="s">
        <v>34</v>
      </c>
    </row>
    <row r="75" spans="1:7" ht="15.75">
      <c r="A75" s="8">
        <v>9</v>
      </c>
      <c r="B75" s="2" t="s">
        <v>16</v>
      </c>
      <c r="C75" s="1" t="s">
        <v>15</v>
      </c>
      <c r="D75" s="12">
        <v>0.25</v>
      </c>
      <c r="E75" s="1" t="s">
        <v>109</v>
      </c>
      <c r="F75" s="58"/>
      <c r="G75" s="1" t="s">
        <v>114</v>
      </c>
    </row>
    <row r="76" spans="1:7" ht="15.75">
      <c r="A76" s="8">
        <v>10</v>
      </c>
      <c r="B76" s="2" t="s">
        <v>17</v>
      </c>
      <c r="C76" s="1" t="s">
        <v>46</v>
      </c>
      <c r="D76" s="12">
        <v>0.25</v>
      </c>
      <c r="E76" s="1" t="s">
        <v>109</v>
      </c>
      <c r="F76" s="58"/>
      <c r="G76" s="2" t="s">
        <v>115</v>
      </c>
    </row>
    <row r="77" spans="1:7" ht="15.75">
      <c r="A77" s="8">
        <v>11</v>
      </c>
      <c r="B77" s="2" t="s">
        <v>47</v>
      </c>
      <c r="C77" s="1" t="s">
        <v>15</v>
      </c>
      <c r="D77" s="12">
        <v>0.15</v>
      </c>
      <c r="E77" s="1" t="s">
        <v>109</v>
      </c>
      <c r="F77" s="58"/>
      <c r="G77" s="2" t="s">
        <v>34</v>
      </c>
    </row>
    <row r="78" spans="1:7" ht="15.75">
      <c r="A78" s="8">
        <v>12</v>
      </c>
      <c r="B78" s="2" t="s">
        <v>94</v>
      </c>
      <c r="C78" s="1" t="s">
        <v>56</v>
      </c>
      <c r="D78" s="12">
        <v>0.1951</v>
      </c>
      <c r="E78" s="1" t="s">
        <v>109</v>
      </c>
      <c r="F78" s="58"/>
      <c r="G78" s="2" t="s">
        <v>115</v>
      </c>
    </row>
    <row r="79" spans="1:7" ht="15.75">
      <c r="A79" s="8">
        <v>13</v>
      </c>
      <c r="B79" s="2" t="s">
        <v>188</v>
      </c>
      <c r="C79" s="1" t="s">
        <v>15</v>
      </c>
      <c r="D79" s="12">
        <v>0.25</v>
      </c>
      <c r="E79" s="1" t="s">
        <v>109</v>
      </c>
      <c r="F79" s="58"/>
      <c r="G79" s="2" t="s">
        <v>34</v>
      </c>
    </row>
    <row r="80" spans="1:7" ht="15.75">
      <c r="A80" s="8">
        <v>14</v>
      </c>
      <c r="B80" s="2" t="s">
        <v>48</v>
      </c>
      <c r="C80" s="1" t="s">
        <v>15</v>
      </c>
      <c r="D80" s="12">
        <v>0.15</v>
      </c>
      <c r="E80" s="1" t="s">
        <v>109</v>
      </c>
      <c r="F80" s="59"/>
      <c r="G80" s="28" t="s">
        <v>34</v>
      </c>
    </row>
    <row r="81" spans="1:7" ht="15.75">
      <c r="A81" s="48" t="s">
        <v>64</v>
      </c>
      <c r="B81" s="48"/>
      <c r="C81" s="19">
        <v>14</v>
      </c>
      <c r="D81" s="13">
        <f>SUM(D67:D80)</f>
        <v>2.7769</v>
      </c>
      <c r="E81" s="2"/>
      <c r="F81" s="26"/>
      <c r="G81" s="26"/>
    </row>
    <row r="82" spans="1:7" ht="15.75">
      <c r="A82" s="49" t="s">
        <v>18</v>
      </c>
      <c r="B82" s="50"/>
      <c r="C82" s="50"/>
      <c r="D82" s="50"/>
      <c r="E82" s="50"/>
      <c r="F82" s="50"/>
      <c r="G82" s="51"/>
    </row>
    <row r="83" spans="1:7" s="40" customFormat="1" ht="86.25" customHeight="1">
      <c r="A83" s="10">
        <v>1</v>
      </c>
      <c r="B83" s="39" t="s">
        <v>19</v>
      </c>
      <c r="C83" s="39" t="s">
        <v>15</v>
      </c>
      <c r="D83" s="41">
        <v>0.15</v>
      </c>
      <c r="E83" s="38" t="s">
        <v>109</v>
      </c>
      <c r="F83" s="44" t="s">
        <v>196</v>
      </c>
      <c r="G83" s="39" t="s">
        <v>92</v>
      </c>
    </row>
    <row r="84" spans="1:7" ht="15.75">
      <c r="A84" s="60" t="s">
        <v>65</v>
      </c>
      <c r="B84" s="60"/>
      <c r="C84" s="5">
        <v>1</v>
      </c>
      <c r="D84" s="13">
        <f>SUM(D83:D83)</f>
        <v>0.15</v>
      </c>
      <c r="E84" s="2"/>
      <c r="F84" s="26"/>
      <c r="G84" s="26"/>
    </row>
    <row r="85" spans="1:7" ht="15.75">
      <c r="A85" s="49" t="s">
        <v>25</v>
      </c>
      <c r="B85" s="50"/>
      <c r="C85" s="50"/>
      <c r="D85" s="50"/>
      <c r="E85" s="50"/>
      <c r="F85" s="50"/>
      <c r="G85" s="51"/>
    </row>
    <row r="86" spans="1:7" ht="19.5" customHeight="1">
      <c r="A86" s="8">
        <v>1</v>
      </c>
      <c r="B86" s="2" t="s">
        <v>74</v>
      </c>
      <c r="C86" s="2" t="s">
        <v>143</v>
      </c>
      <c r="D86" s="12">
        <v>0.1446</v>
      </c>
      <c r="E86" s="1" t="s">
        <v>109</v>
      </c>
      <c r="F86" s="45" t="s">
        <v>146</v>
      </c>
      <c r="G86" s="23" t="s">
        <v>145</v>
      </c>
    </row>
    <row r="87" spans="1:7" ht="19.5" customHeight="1">
      <c r="A87" s="8">
        <v>2</v>
      </c>
      <c r="B87" s="2" t="s">
        <v>74</v>
      </c>
      <c r="C87" s="2" t="s">
        <v>144</v>
      </c>
      <c r="D87" s="12">
        <v>0.1472</v>
      </c>
      <c r="E87" s="1" t="s">
        <v>109</v>
      </c>
      <c r="F87" s="46"/>
      <c r="G87" s="23" t="s">
        <v>145</v>
      </c>
    </row>
    <row r="88" spans="1:7" ht="19.5" customHeight="1">
      <c r="A88" s="8">
        <v>3</v>
      </c>
      <c r="B88" s="2" t="s">
        <v>74</v>
      </c>
      <c r="C88" s="2" t="s">
        <v>156</v>
      </c>
      <c r="D88" s="12">
        <v>0.1878</v>
      </c>
      <c r="E88" s="1" t="s">
        <v>109</v>
      </c>
      <c r="F88" s="46"/>
      <c r="G88" s="23" t="s">
        <v>34</v>
      </c>
    </row>
    <row r="89" spans="1:7" ht="19.5" customHeight="1">
      <c r="A89" s="8">
        <v>4</v>
      </c>
      <c r="B89" s="2" t="s">
        <v>74</v>
      </c>
      <c r="C89" s="2" t="s">
        <v>176</v>
      </c>
      <c r="D89" s="12">
        <v>0.1595</v>
      </c>
      <c r="E89" s="1" t="s">
        <v>109</v>
      </c>
      <c r="F89" s="46"/>
      <c r="G89" s="2" t="s">
        <v>34</v>
      </c>
    </row>
    <row r="90" spans="1:7" ht="19.5" customHeight="1">
      <c r="A90" s="8">
        <v>5</v>
      </c>
      <c r="B90" s="2" t="s">
        <v>74</v>
      </c>
      <c r="C90" s="2" t="s">
        <v>162</v>
      </c>
      <c r="D90" s="12">
        <v>0.1423</v>
      </c>
      <c r="E90" s="1" t="s">
        <v>109</v>
      </c>
      <c r="F90" s="46"/>
      <c r="G90" s="2" t="s">
        <v>34</v>
      </c>
    </row>
    <row r="91" spans="1:7" ht="19.5" customHeight="1">
      <c r="A91" s="8">
        <v>6</v>
      </c>
      <c r="B91" s="2" t="s">
        <v>37</v>
      </c>
      <c r="C91" s="2" t="s">
        <v>158</v>
      </c>
      <c r="D91" s="12">
        <v>0.2482</v>
      </c>
      <c r="E91" s="1" t="s">
        <v>109</v>
      </c>
      <c r="F91" s="47"/>
      <c r="G91" s="2" t="s">
        <v>145</v>
      </c>
    </row>
    <row r="92" spans="1:7" ht="15.75" customHeight="1">
      <c r="A92" s="48" t="s">
        <v>66</v>
      </c>
      <c r="B92" s="48"/>
      <c r="C92" s="19">
        <v>6</v>
      </c>
      <c r="D92" s="13">
        <f>SUM(D86:D91)</f>
        <v>1.0296</v>
      </c>
      <c r="E92" s="2"/>
      <c r="F92" s="26"/>
      <c r="G92" s="26"/>
    </row>
    <row r="93" spans="1:7" ht="15.75" customHeight="1">
      <c r="A93" s="48" t="s">
        <v>26</v>
      </c>
      <c r="B93" s="48"/>
      <c r="C93" s="48"/>
      <c r="D93" s="48"/>
      <c r="E93" s="48"/>
      <c r="F93" s="48"/>
      <c r="G93" s="48"/>
    </row>
    <row r="94" spans="1:7" ht="15.75" customHeight="1">
      <c r="A94" s="3">
        <v>1</v>
      </c>
      <c r="B94" s="20" t="s">
        <v>184</v>
      </c>
      <c r="C94" s="2" t="s">
        <v>185</v>
      </c>
      <c r="D94" s="8">
        <v>0.21</v>
      </c>
      <c r="E94" s="1" t="s">
        <v>109</v>
      </c>
      <c r="F94" s="45" t="s">
        <v>130</v>
      </c>
      <c r="G94" s="21" t="s">
        <v>34</v>
      </c>
    </row>
    <row r="95" spans="1:7" ht="15.75">
      <c r="A95" s="3">
        <v>2</v>
      </c>
      <c r="B95" s="2" t="s">
        <v>82</v>
      </c>
      <c r="C95" s="1" t="s">
        <v>159</v>
      </c>
      <c r="D95" s="10">
        <v>0.25</v>
      </c>
      <c r="E95" s="1" t="s">
        <v>109</v>
      </c>
      <c r="F95" s="46"/>
      <c r="G95" s="21" t="s">
        <v>187</v>
      </c>
    </row>
    <row r="96" spans="1:7" ht="15.75">
      <c r="A96" s="3">
        <v>3</v>
      </c>
      <c r="B96" s="2" t="s">
        <v>82</v>
      </c>
      <c r="C96" s="1" t="s">
        <v>186</v>
      </c>
      <c r="D96" s="10">
        <v>0.15</v>
      </c>
      <c r="E96" s="1" t="s">
        <v>109</v>
      </c>
      <c r="F96" s="46"/>
      <c r="G96" s="21" t="s">
        <v>187</v>
      </c>
    </row>
    <row r="97" spans="1:7" ht="15.75">
      <c r="A97" s="3">
        <v>4</v>
      </c>
      <c r="B97" s="2" t="s">
        <v>82</v>
      </c>
      <c r="C97" s="1" t="s">
        <v>193</v>
      </c>
      <c r="D97" s="10">
        <v>0.15</v>
      </c>
      <c r="E97" s="1" t="s">
        <v>109</v>
      </c>
      <c r="F97" s="46"/>
      <c r="G97" s="21" t="s">
        <v>34</v>
      </c>
    </row>
    <row r="98" spans="1:7" ht="15.75">
      <c r="A98" s="3">
        <v>5</v>
      </c>
      <c r="B98" s="2" t="s">
        <v>98</v>
      </c>
      <c r="C98" s="2" t="s">
        <v>99</v>
      </c>
      <c r="D98" s="25">
        <v>0.2003</v>
      </c>
      <c r="E98" s="1" t="s">
        <v>109</v>
      </c>
      <c r="F98" s="46"/>
      <c r="G98" s="21" t="s">
        <v>101</v>
      </c>
    </row>
    <row r="99" spans="1:7" ht="15.75">
      <c r="A99" s="3">
        <v>6</v>
      </c>
      <c r="B99" s="2" t="s">
        <v>98</v>
      </c>
      <c r="C99" s="2" t="s">
        <v>100</v>
      </c>
      <c r="D99" s="25">
        <v>0.15</v>
      </c>
      <c r="E99" s="1" t="s">
        <v>109</v>
      </c>
      <c r="F99" s="46"/>
      <c r="G99" s="21" t="s">
        <v>101</v>
      </c>
    </row>
    <row r="100" spans="1:7" ht="15.75" customHeight="1">
      <c r="A100" s="3">
        <v>7</v>
      </c>
      <c r="B100" s="20" t="s">
        <v>160</v>
      </c>
      <c r="C100" s="2" t="s">
        <v>161</v>
      </c>
      <c r="D100" s="8">
        <v>0.15</v>
      </c>
      <c r="E100" s="1" t="s">
        <v>109</v>
      </c>
      <c r="F100" s="46"/>
      <c r="G100" s="21" t="s">
        <v>34</v>
      </c>
    </row>
    <row r="101" spans="1:7" ht="15.75">
      <c r="A101" s="3">
        <v>8</v>
      </c>
      <c r="B101" s="20" t="s">
        <v>73</v>
      </c>
      <c r="C101" s="2" t="s">
        <v>83</v>
      </c>
      <c r="D101" s="8">
        <v>0.15</v>
      </c>
      <c r="E101" s="1" t="s">
        <v>109</v>
      </c>
      <c r="F101" s="47"/>
      <c r="G101" s="15" t="s">
        <v>92</v>
      </c>
    </row>
    <row r="102" spans="1:7" ht="15.75">
      <c r="A102" s="48" t="s">
        <v>67</v>
      </c>
      <c r="B102" s="48"/>
      <c r="C102" s="19">
        <v>8</v>
      </c>
      <c r="D102" s="31">
        <f>SUM(D94:D101)</f>
        <v>1.4102999999999999</v>
      </c>
      <c r="E102" s="14"/>
      <c r="F102" s="27"/>
      <c r="G102" s="26"/>
    </row>
    <row r="103" spans="1:7" ht="15.75">
      <c r="A103" s="35" t="s">
        <v>189</v>
      </c>
      <c r="B103" s="36"/>
      <c r="C103" s="36"/>
      <c r="D103" s="31"/>
      <c r="E103" s="36"/>
      <c r="F103" s="36"/>
      <c r="G103" s="37"/>
    </row>
    <row r="104" spans="1:7" ht="15.75" customHeight="1">
      <c r="A104" s="8">
        <v>1</v>
      </c>
      <c r="B104" s="2" t="s">
        <v>38</v>
      </c>
      <c r="C104" s="2"/>
      <c r="D104" s="12">
        <v>0.15</v>
      </c>
      <c r="E104" s="1" t="s">
        <v>109</v>
      </c>
      <c r="F104" s="57" t="s">
        <v>194</v>
      </c>
      <c r="G104" s="32" t="s">
        <v>34</v>
      </c>
    </row>
    <row r="105" spans="1:7" ht="15.75" customHeight="1">
      <c r="A105" s="8">
        <v>2</v>
      </c>
      <c r="B105" s="2" t="s">
        <v>39</v>
      </c>
      <c r="C105" s="2"/>
      <c r="D105" s="12">
        <v>0.15</v>
      </c>
      <c r="E105" s="1" t="s">
        <v>109</v>
      </c>
      <c r="F105" s="58"/>
      <c r="G105" s="32" t="s">
        <v>34</v>
      </c>
    </row>
    <row r="106" spans="1:7" ht="15.75" customHeight="1">
      <c r="A106" s="8">
        <v>3</v>
      </c>
      <c r="B106" s="2" t="s">
        <v>39</v>
      </c>
      <c r="C106" s="2"/>
      <c r="D106" s="12">
        <v>0.1</v>
      </c>
      <c r="E106" s="1" t="s">
        <v>109</v>
      </c>
      <c r="F106" s="58"/>
      <c r="G106" s="32" t="s">
        <v>34</v>
      </c>
    </row>
    <row r="107" spans="1:7" ht="15.75" customHeight="1">
      <c r="A107" s="8">
        <v>4</v>
      </c>
      <c r="B107" s="2" t="s">
        <v>27</v>
      </c>
      <c r="C107" s="2" t="s">
        <v>28</v>
      </c>
      <c r="D107" s="12">
        <v>0.15</v>
      </c>
      <c r="E107" s="1" t="s">
        <v>117</v>
      </c>
      <c r="F107" s="58"/>
      <c r="G107" s="32" t="s">
        <v>34</v>
      </c>
    </row>
    <row r="108" spans="1:7" ht="15.75" customHeight="1">
      <c r="A108" s="8">
        <v>5</v>
      </c>
      <c r="B108" s="2" t="s">
        <v>27</v>
      </c>
      <c r="C108" s="2" t="s">
        <v>28</v>
      </c>
      <c r="D108" s="12">
        <v>0.15</v>
      </c>
      <c r="E108" s="1" t="s">
        <v>117</v>
      </c>
      <c r="F108" s="58"/>
      <c r="G108" s="32" t="s">
        <v>34</v>
      </c>
    </row>
    <row r="109" spans="1:7" ht="15.75" customHeight="1">
      <c r="A109" s="8">
        <v>6</v>
      </c>
      <c r="B109" s="2" t="s">
        <v>27</v>
      </c>
      <c r="C109" s="2" t="s">
        <v>28</v>
      </c>
      <c r="D109" s="12">
        <v>0.15</v>
      </c>
      <c r="E109" s="1" t="s">
        <v>117</v>
      </c>
      <c r="F109" s="58"/>
      <c r="G109" s="32" t="s">
        <v>34</v>
      </c>
    </row>
    <row r="110" spans="1:7" ht="15.75" customHeight="1">
      <c r="A110" s="8">
        <v>7</v>
      </c>
      <c r="B110" s="2" t="s">
        <v>27</v>
      </c>
      <c r="C110" s="2" t="s">
        <v>28</v>
      </c>
      <c r="D110" s="12">
        <v>0.15</v>
      </c>
      <c r="E110" s="1" t="s">
        <v>117</v>
      </c>
      <c r="F110" s="58"/>
      <c r="G110" s="32" t="s">
        <v>34</v>
      </c>
    </row>
    <row r="111" spans="1:7" ht="15.75" customHeight="1">
      <c r="A111" s="8">
        <v>8</v>
      </c>
      <c r="B111" s="2" t="s">
        <v>8</v>
      </c>
      <c r="C111" s="2"/>
      <c r="D111" s="12">
        <v>0.15</v>
      </c>
      <c r="E111" s="1" t="s">
        <v>110</v>
      </c>
      <c r="F111" s="58"/>
      <c r="G111" s="33" t="s">
        <v>34</v>
      </c>
    </row>
    <row r="112" spans="1:7" ht="15.75" customHeight="1">
      <c r="A112" s="8">
        <v>9</v>
      </c>
      <c r="B112" s="2" t="s">
        <v>8</v>
      </c>
      <c r="C112" s="2"/>
      <c r="D112" s="12">
        <v>0.15</v>
      </c>
      <c r="E112" s="1" t="s">
        <v>110</v>
      </c>
      <c r="F112" s="58"/>
      <c r="G112" s="33" t="s">
        <v>34</v>
      </c>
    </row>
    <row r="113" spans="1:7" ht="15.75" customHeight="1">
      <c r="A113" s="8">
        <v>10</v>
      </c>
      <c r="B113" s="2" t="s">
        <v>40</v>
      </c>
      <c r="C113" s="2" t="s">
        <v>77</v>
      </c>
      <c r="D113" s="12">
        <v>0.15</v>
      </c>
      <c r="E113" s="1" t="s">
        <v>110</v>
      </c>
      <c r="F113" s="58"/>
      <c r="G113" s="33" t="s">
        <v>34</v>
      </c>
    </row>
    <row r="114" spans="1:7" ht="15.75" customHeight="1">
      <c r="A114" s="8">
        <v>11</v>
      </c>
      <c r="B114" s="2" t="s">
        <v>40</v>
      </c>
      <c r="C114" s="2" t="s">
        <v>78</v>
      </c>
      <c r="D114" s="12">
        <v>0.15</v>
      </c>
      <c r="E114" s="1" t="s">
        <v>110</v>
      </c>
      <c r="F114" s="58"/>
      <c r="G114" s="33" t="s">
        <v>34</v>
      </c>
    </row>
    <row r="115" spans="1:7" ht="15.75" customHeight="1">
      <c r="A115" s="8">
        <v>12</v>
      </c>
      <c r="B115" s="2" t="s">
        <v>40</v>
      </c>
      <c r="C115" s="2" t="s">
        <v>79</v>
      </c>
      <c r="D115" s="12">
        <v>0.15</v>
      </c>
      <c r="E115" s="1" t="s">
        <v>110</v>
      </c>
      <c r="F115" s="58"/>
      <c r="G115" s="33" t="s">
        <v>34</v>
      </c>
    </row>
    <row r="116" spans="1:7" ht="15.75" customHeight="1">
      <c r="A116" s="8">
        <v>13</v>
      </c>
      <c r="B116" s="2" t="s">
        <v>40</v>
      </c>
      <c r="C116" s="2" t="s">
        <v>80</v>
      </c>
      <c r="D116" s="12">
        <v>0.15</v>
      </c>
      <c r="E116" s="1" t="s">
        <v>110</v>
      </c>
      <c r="F116" s="58"/>
      <c r="G116" s="33" t="s">
        <v>34</v>
      </c>
    </row>
    <row r="117" spans="1:7" ht="15.75" customHeight="1">
      <c r="A117" s="8">
        <v>14</v>
      </c>
      <c r="B117" s="2" t="s">
        <v>40</v>
      </c>
      <c r="C117" s="2" t="s">
        <v>81</v>
      </c>
      <c r="D117" s="12">
        <v>0.15</v>
      </c>
      <c r="E117" s="1" t="s">
        <v>110</v>
      </c>
      <c r="F117" s="58"/>
      <c r="G117" s="33" t="s">
        <v>34</v>
      </c>
    </row>
    <row r="118" spans="1:7" ht="15.75" customHeight="1">
      <c r="A118" s="8">
        <v>15</v>
      </c>
      <c r="B118" s="2" t="s">
        <v>40</v>
      </c>
      <c r="C118" s="2" t="s">
        <v>75</v>
      </c>
      <c r="D118" s="12">
        <v>0.15</v>
      </c>
      <c r="E118" s="1" t="s">
        <v>110</v>
      </c>
      <c r="F118" s="58"/>
      <c r="G118" s="33" t="s">
        <v>34</v>
      </c>
    </row>
    <row r="119" spans="1:7" ht="15.75" customHeight="1">
      <c r="A119" s="8">
        <v>16</v>
      </c>
      <c r="B119" s="2" t="s">
        <v>40</v>
      </c>
      <c r="C119" s="2" t="s">
        <v>76</v>
      </c>
      <c r="D119" s="12">
        <v>0.15</v>
      </c>
      <c r="E119" s="1" t="s">
        <v>110</v>
      </c>
      <c r="F119" s="58"/>
      <c r="G119" s="33" t="s">
        <v>34</v>
      </c>
    </row>
    <row r="120" spans="1:7" ht="15.75" customHeight="1">
      <c r="A120" s="8">
        <v>17</v>
      </c>
      <c r="B120" s="2" t="s">
        <v>95</v>
      </c>
      <c r="C120" s="2" t="s">
        <v>97</v>
      </c>
      <c r="D120" s="12">
        <v>0.15</v>
      </c>
      <c r="E120" s="1" t="s">
        <v>110</v>
      </c>
      <c r="F120" s="58"/>
      <c r="G120" s="32" t="s">
        <v>34</v>
      </c>
    </row>
    <row r="121" spans="1:7" ht="15.75" customHeight="1">
      <c r="A121" s="8">
        <v>18</v>
      </c>
      <c r="B121" s="2" t="s">
        <v>95</v>
      </c>
      <c r="C121" s="2" t="s">
        <v>163</v>
      </c>
      <c r="D121" s="12">
        <v>0.14</v>
      </c>
      <c r="E121" s="1" t="s">
        <v>110</v>
      </c>
      <c r="F121" s="58"/>
      <c r="G121" s="32" t="s">
        <v>34</v>
      </c>
    </row>
    <row r="122" spans="1:7" ht="15.75" customHeight="1">
      <c r="A122" s="8">
        <v>19</v>
      </c>
      <c r="B122" s="2" t="s">
        <v>95</v>
      </c>
      <c r="C122" s="2" t="s">
        <v>164</v>
      </c>
      <c r="D122" s="12">
        <v>0.15</v>
      </c>
      <c r="E122" s="1" t="s">
        <v>110</v>
      </c>
      <c r="F122" s="58"/>
      <c r="G122" s="32" t="s">
        <v>34</v>
      </c>
    </row>
    <row r="123" spans="1:7" ht="15.75" customHeight="1">
      <c r="A123" s="8">
        <v>20</v>
      </c>
      <c r="B123" s="2" t="s">
        <v>95</v>
      </c>
      <c r="C123" s="2" t="s">
        <v>165</v>
      </c>
      <c r="D123" s="12">
        <v>0.15</v>
      </c>
      <c r="E123" s="1" t="s">
        <v>110</v>
      </c>
      <c r="F123" s="58"/>
      <c r="G123" s="33" t="s">
        <v>34</v>
      </c>
    </row>
    <row r="124" spans="1:7" ht="15.75" customHeight="1">
      <c r="A124" s="8">
        <v>21</v>
      </c>
      <c r="B124" s="2" t="s">
        <v>95</v>
      </c>
      <c r="C124" s="2" t="s">
        <v>166</v>
      </c>
      <c r="D124" s="12">
        <v>0.15</v>
      </c>
      <c r="E124" s="1" t="s">
        <v>110</v>
      </c>
      <c r="F124" s="58"/>
      <c r="G124" s="33" t="s">
        <v>34</v>
      </c>
    </row>
    <row r="125" spans="1:7" ht="15.75" customHeight="1">
      <c r="A125" s="8">
        <v>22</v>
      </c>
      <c r="B125" s="2" t="s">
        <v>95</v>
      </c>
      <c r="C125" s="2" t="s">
        <v>167</v>
      </c>
      <c r="D125" s="12">
        <v>0.15</v>
      </c>
      <c r="E125" s="1" t="s">
        <v>110</v>
      </c>
      <c r="F125" s="58"/>
      <c r="G125" s="33" t="s">
        <v>34</v>
      </c>
    </row>
    <row r="126" spans="1:7" ht="15.75" customHeight="1">
      <c r="A126" s="8">
        <v>23</v>
      </c>
      <c r="B126" s="2" t="s">
        <v>95</v>
      </c>
      <c r="C126" s="2" t="s">
        <v>168</v>
      </c>
      <c r="D126" s="12">
        <v>0.15</v>
      </c>
      <c r="E126" s="1" t="s">
        <v>110</v>
      </c>
      <c r="F126" s="58"/>
      <c r="G126" s="33" t="s">
        <v>34</v>
      </c>
    </row>
    <row r="127" spans="1:7" ht="15.75" customHeight="1">
      <c r="A127" s="8">
        <v>24</v>
      </c>
      <c r="B127" s="2" t="s">
        <v>95</v>
      </c>
      <c r="C127" s="2" t="s">
        <v>169</v>
      </c>
      <c r="D127" s="12">
        <v>0.15</v>
      </c>
      <c r="E127" s="1" t="s">
        <v>110</v>
      </c>
      <c r="F127" s="58"/>
      <c r="G127" s="33" t="s">
        <v>34</v>
      </c>
    </row>
    <row r="128" spans="1:7" ht="15.75" customHeight="1">
      <c r="A128" s="8">
        <v>25</v>
      </c>
      <c r="B128" s="2" t="s">
        <v>95</v>
      </c>
      <c r="C128" s="2" t="s">
        <v>170</v>
      </c>
      <c r="D128" s="12">
        <v>0.15</v>
      </c>
      <c r="E128" s="1" t="s">
        <v>110</v>
      </c>
      <c r="F128" s="58"/>
      <c r="G128" s="33" t="s">
        <v>34</v>
      </c>
    </row>
    <row r="129" spans="1:7" ht="15.75" customHeight="1">
      <c r="A129" s="8">
        <v>26</v>
      </c>
      <c r="B129" s="2" t="s">
        <v>95</v>
      </c>
      <c r="C129" s="2" t="s">
        <v>171</v>
      </c>
      <c r="D129" s="12">
        <v>0.1</v>
      </c>
      <c r="E129" s="1" t="s">
        <v>110</v>
      </c>
      <c r="F129" s="58"/>
      <c r="G129" s="33" t="s">
        <v>34</v>
      </c>
    </row>
    <row r="130" spans="1:7" ht="15.75" customHeight="1">
      <c r="A130" s="8">
        <v>27</v>
      </c>
      <c r="B130" s="2" t="s">
        <v>95</v>
      </c>
      <c r="C130" s="2" t="s">
        <v>172</v>
      </c>
      <c r="D130" s="12">
        <v>0.1</v>
      </c>
      <c r="E130" s="1" t="s">
        <v>110</v>
      </c>
      <c r="F130" s="58"/>
      <c r="G130" s="33" t="s">
        <v>34</v>
      </c>
    </row>
    <row r="131" spans="1:7" ht="15.75" customHeight="1">
      <c r="A131" s="8">
        <v>28</v>
      </c>
      <c r="B131" s="2" t="s">
        <v>95</v>
      </c>
      <c r="C131" s="2" t="s">
        <v>14</v>
      </c>
      <c r="D131" s="12">
        <v>0.15</v>
      </c>
      <c r="E131" s="1" t="s">
        <v>110</v>
      </c>
      <c r="F131" s="58"/>
      <c r="G131" s="32" t="s">
        <v>34</v>
      </c>
    </row>
    <row r="132" spans="1:7" ht="15.75" customHeight="1">
      <c r="A132" s="8">
        <v>29</v>
      </c>
      <c r="B132" s="2" t="s">
        <v>95</v>
      </c>
      <c r="C132" s="2" t="s">
        <v>173</v>
      </c>
      <c r="D132" s="12">
        <v>0.15</v>
      </c>
      <c r="E132" s="1" t="s">
        <v>110</v>
      </c>
      <c r="F132" s="58"/>
      <c r="G132" s="32" t="s">
        <v>34</v>
      </c>
    </row>
    <row r="133" spans="1:7" ht="15.75" customHeight="1">
      <c r="A133" s="8">
        <v>30</v>
      </c>
      <c r="B133" s="2" t="s">
        <v>95</v>
      </c>
      <c r="C133" s="2" t="s">
        <v>183</v>
      </c>
      <c r="D133" s="12">
        <v>0.15</v>
      </c>
      <c r="E133" s="1" t="s">
        <v>110</v>
      </c>
      <c r="F133" s="58"/>
      <c r="G133" s="32" t="s">
        <v>34</v>
      </c>
    </row>
    <row r="134" spans="1:7" ht="15.75" customHeight="1">
      <c r="A134" s="8">
        <v>31</v>
      </c>
      <c r="B134" s="2" t="s">
        <v>96</v>
      </c>
      <c r="C134" s="1" t="s">
        <v>121</v>
      </c>
      <c r="D134" s="12">
        <v>0.15</v>
      </c>
      <c r="E134" s="1" t="s">
        <v>118</v>
      </c>
      <c r="F134" s="59"/>
      <c r="G134" s="32" t="s">
        <v>34</v>
      </c>
    </row>
    <row r="135" spans="1:7" ht="15.75" customHeight="1">
      <c r="A135" s="56" t="s">
        <v>68</v>
      </c>
      <c r="B135" s="56"/>
      <c r="C135" s="6">
        <f>A134</f>
        <v>31</v>
      </c>
      <c r="D135" s="16">
        <f>SUM(D104:D134)</f>
        <v>4.49</v>
      </c>
      <c r="F135" s="26"/>
      <c r="G135" s="26"/>
    </row>
    <row r="136" spans="1:5" ht="15.75" customHeight="1">
      <c r="A136" s="52" t="s">
        <v>69</v>
      </c>
      <c r="B136" s="54"/>
      <c r="C136" s="6">
        <f>C135+C102+C92+C84+C81+C65+C53+C43+C38+C25+C18+C8</f>
        <v>110</v>
      </c>
      <c r="D136" s="16">
        <f>D135+D102+D92+D84+D81+D65+D53+D43+D38+D25+D18+D8</f>
        <v>18.236599999999996</v>
      </c>
      <c r="E136" s="22"/>
    </row>
    <row r="137" ht="15.75" customHeight="1"/>
    <row r="138" ht="15.75" customHeight="1"/>
    <row r="139" ht="15.75" customHeight="1"/>
  </sheetData>
  <sheetProtection/>
  <mergeCells count="35">
    <mergeCell ref="A1:G1"/>
    <mergeCell ref="A81:B81"/>
    <mergeCell ref="A25:B25"/>
    <mergeCell ref="A53:B53"/>
    <mergeCell ref="A65:B65"/>
    <mergeCell ref="A18:B18"/>
    <mergeCell ref="F67:F80"/>
    <mergeCell ref="F3:F7"/>
    <mergeCell ref="A66:G66"/>
    <mergeCell ref="A43:B43"/>
    <mergeCell ref="A136:B136"/>
    <mergeCell ref="A84:B84"/>
    <mergeCell ref="A92:B92"/>
    <mergeCell ref="A102:B102"/>
    <mergeCell ref="A19:G19"/>
    <mergeCell ref="F45:F52"/>
    <mergeCell ref="A38:B38"/>
    <mergeCell ref="A135:B135"/>
    <mergeCell ref="F104:F134"/>
    <mergeCell ref="A39:G39"/>
    <mergeCell ref="A9:G9"/>
    <mergeCell ref="A8:B8"/>
    <mergeCell ref="F10:F17"/>
    <mergeCell ref="F20:F24"/>
    <mergeCell ref="F27:F37"/>
    <mergeCell ref="F40:F42"/>
    <mergeCell ref="F86:F91"/>
    <mergeCell ref="F94:F101"/>
    <mergeCell ref="A26:G26"/>
    <mergeCell ref="A93:G93"/>
    <mergeCell ref="A85:G85"/>
    <mergeCell ref="A82:G82"/>
    <mergeCell ref="A54:G54"/>
    <mergeCell ref="F55:F64"/>
    <mergeCell ref="A44:G44"/>
  </mergeCells>
  <printOptions/>
  <pageMargins left="0.7874015748031497" right="0.3937007874015748" top="0.5905511811023623" bottom="0.5905511811023623" header="0.11811023622047245" footer="0.11811023622047245"/>
  <pageSetup horizontalDpi="300" verticalDpi="300" orientation="portrait" paperSize="9" scale="62" r:id="rId1"/>
  <rowBreaks count="7" manualBreakCount="7">
    <brk id="8" max="6" man="1"/>
    <brk id="18" max="6" man="1"/>
    <brk id="38" max="6" man="1"/>
    <brk id="53" max="6" man="1"/>
    <brk id="81" max="6" man="1"/>
    <brk id="84" max="6" man="1"/>
    <brk id="10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2017-03-16T11:01:01Z</cp:lastPrinted>
  <dcterms:created xsi:type="dcterms:W3CDTF">1996-10-08T23:32:33Z</dcterms:created>
  <dcterms:modified xsi:type="dcterms:W3CDTF">2020-06-16T09:14:54Z</dcterms:modified>
  <cp:category/>
  <cp:version/>
  <cp:contentType/>
  <cp:contentStatus/>
</cp:coreProperties>
</file>